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715" windowHeight="9510"/>
  </bookViews>
  <sheets>
    <sheet name="ANEXA 1" sheetId="4" r:id="rId1"/>
  </sheets>
  <calcPr calcId="125725"/>
</workbook>
</file>

<file path=xl/calcChain.xml><?xml version="1.0" encoding="utf-8"?>
<calcChain xmlns="http://schemas.openxmlformats.org/spreadsheetml/2006/main">
  <c r="C30" i="4"/>
  <c r="C27"/>
  <c r="D16" l="1"/>
  <c r="D17"/>
  <c r="D21"/>
  <c r="D11"/>
  <c r="C29" l="1"/>
  <c r="C26"/>
  <c r="E15"/>
  <c r="E14" l="1"/>
  <c r="D15"/>
  <c r="E20"/>
  <c r="C25"/>
  <c r="D14" l="1"/>
  <c r="E13"/>
  <c r="E19"/>
  <c r="D19" s="1"/>
  <c r="D20"/>
  <c r="D13" l="1"/>
  <c r="E18"/>
  <c r="D18" s="1"/>
  <c r="E12" l="1"/>
  <c r="D12"/>
  <c r="E22"/>
  <c r="D22" s="1"/>
</calcChain>
</file>

<file path=xl/sharedStrings.xml><?xml version="1.0" encoding="utf-8"?>
<sst xmlns="http://schemas.openxmlformats.org/spreadsheetml/2006/main" count="37" uniqueCount="28">
  <si>
    <t>SECTIUNEA DE DEZVOLTARE</t>
  </si>
  <si>
    <t>CONSILIUL JUDETEAN ARGES</t>
  </si>
  <si>
    <t>ANEXA 1</t>
  </si>
  <si>
    <t>INFLUENTE</t>
  </si>
  <si>
    <t xml:space="preserve">mii lei </t>
  </si>
  <si>
    <t>Nr. crt.</t>
  </si>
  <si>
    <t>DENUMIRE INDICATORI</t>
  </si>
  <si>
    <t>COD</t>
  </si>
  <si>
    <t>PROPUNERI</t>
  </si>
  <si>
    <t>TRIM</t>
  </si>
  <si>
    <t xml:space="preserve">TOTAL CHELTUIELI </t>
  </si>
  <si>
    <t>DEFICIT</t>
  </si>
  <si>
    <t>Finantare din excedentul bugetului local</t>
  </si>
  <si>
    <t>II</t>
  </si>
  <si>
    <t xml:space="preserve">ASIGURARI SI ASIST. SOCIALA </t>
  </si>
  <si>
    <t>COMPLEXUL DE SERVICII PENTRU PERSOANE CU DIZABILITATI VULTURESTI</t>
  </si>
  <si>
    <t>68.02.05.02.03</t>
  </si>
  <si>
    <t xml:space="preserve">TRANSPORTURI </t>
  </si>
  <si>
    <t xml:space="preserve">DRUMURI SI PODURI JUDETENE </t>
  </si>
  <si>
    <t>84.02.03.01</t>
  </si>
  <si>
    <t>Cheltuieli de capital</t>
  </si>
  <si>
    <t>70</t>
  </si>
  <si>
    <t xml:space="preserve">Cheltuieli de capital </t>
  </si>
  <si>
    <t>LA BUGETUL LOCAL PE ANUL 2021</t>
  </si>
  <si>
    <t>ANUL 2021</t>
  </si>
  <si>
    <t xml:space="preserve">TOTAL VENITURI </t>
  </si>
  <si>
    <t>68.02</t>
  </si>
  <si>
    <t>La Hot. C.J. nr. 139/27.05.2021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</si>
</sst>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1">
    <xf numFmtId="0" fontId="0" fillId="0" borderId="0" xfId="0"/>
    <xf numFmtId="0" fontId="1" fillId="0" borderId="0" xfId="0" applyFont="1" applyFill="1"/>
    <xf numFmtId="0" fontId="3" fillId="0" borderId="0" xfId="0" applyFont="1" applyFill="1"/>
    <xf numFmtId="0" fontId="5" fillId="2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0" borderId="0" xfId="0" applyFont="1" applyFill="1" applyBorder="1"/>
    <xf numFmtId="0" fontId="4" fillId="0" borderId="0" xfId="0" applyFont="1" applyFill="1" applyBorder="1"/>
    <xf numFmtId="0" fontId="2" fillId="0" borderId="0" xfId="0" applyFont="1" applyFill="1" applyBorder="1" applyAlignment="1">
      <alignment horizontal="right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9" fillId="0" borderId="0" xfId="0" applyFont="1"/>
    <xf numFmtId="0" fontId="8" fillId="0" borderId="0" xfId="0" applyFont="1" applyBorder="1"/>
    <xf numFmtId="0" fontId="10" fillId="0" borderId="0" xfId="0" applyFont="1" applyBorder="1"/>
    <xf numFmtId="0" fontId="8" fillId="0" borderId="0" xfId="0" applyFont="1" applyBorder="1" applyAlignment="1">
      <alignment horizontal="center"/>
    </xf>
    <xf numFmtId="2" fontId="1" fillId="2" borderId="0" xfId="0" applyNumberFormat="1" applyFont="1" applyFill="1" applyBorder="1"/>
    <xf numFmtId="0" fontId="14" fillId="4" borderId="1" xfId="0" applyFont="1" applyFill="1" applyBorder="1"/>
    <xf numFmtId="0" fontId="11" fillId="2" borderId="1" xfId="0" applyFont="1" applyFill="1" applyBorder="1" applyAlignment="1">
      <alignment horizontal="center"/>
    </xf>
    <xf numFmtId="2" fontId="11" fillId="2" borderId="1" xfId="0" applyNumberFormat="1" applyFont="1" applyFill="1" applyBorder="1"/>
    <xf numFmtId="0" fontId="14" fillId="4" borderId="1" xfId="0" applyFont="1" applyFill="1" applyBorder="1" applyAlignment="1">
      <alignment horizontal="center"/>
    </xf>
    <xf numFmtId="49" fontId="13" fillId="0" borderId="1" xfId="1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49" fontId="13" fillId="0" borderId="1" xfId="1" applyNumberFormat="1" applyFont="1" applyFill="1" applyBorder="1" applyAlignment="1">
      <alignment horizontal="center"/>
    </xf>
    <xf numFmtId="4" fontId="11" fillId="2" borderId="1" xfId="0" applyNumberFormat="1" applyFont="1" applyFill="1" applyBorder="1"/>
    <xf numFmtId="4" fontId="11" fillId="3" borderId="1" xfId="0" applyNumberFormat="1" applyFont="1" applyFill="1" applyBorder="1"/>
    <xf numFmtId="4" fontId="14" fillId="4" borderId="1" xfId="0" applyNumberFormat="1" applyFont="1" applyFill="1" applyBorder="1"/>
    <xf numFmtId="0" fontId="1" fillId="0" borderId="0" xfId="0" applyFont="1" applyFill="1" applyAlignment="1">
      <alignment horizontal="right"/>
    </xf>
    <xf numFmtId="0" fontId="18" fillId="0" borderId="5" xfId="0" applyFont="1" applyFill="1" applyBorder="1" applyAlignment="1">
      <alignment horizontal="center"/>
    </xf>
    <xf numFmtId="0" fontId="16" fillId="2" borderId="4" xfId="0" applyFont="1" applyFill="1" applyBorder="1" applyAlignment="1">
      <alignment wrapText="1"/>
    </xf>
    <xf numFmtId="0" fontId="16" fillId="0" borderId="4" xfId="0" applyFont="1" applyFill="1" applyBorder="1"/>
    <xf numFmtId="0" fontId="0" fillId="0" borderId="1" xfId="0" applyBorder="1"/>
    <xf numFmtId="0" fontId="12" fillId="3" borderId="1" xfId="0" applyFont="1" applyFill="1" applyBorder="1"/>
    <xf numFmtId="0" fontId="16" fillId="3" borderId="4" xfId="0" applyFont="1" applyFill="1" applyBorder="1"/>
    <xf numFmtId="0" fontId="17" fillId="3" borderId="5" xfId="0" applyFont="1" applyFill="1" applyBorder="1" applyAlignment="1">
      <alignment horizontal="center"/>
    </xf>
    <xf numFmtId="4" fontId="12" fillId="0" borderId="1" xfId="0" applyNumberFormat="1" applyFont="1" applyBorder="1"/>
    <xf numFmtId="4" fontId="15" fillId="3" borderId="1" xfId="0" applyNumberFormat="1" applyFont="1" applyFill="1" applyBorder="1"/>
    <xf numFmtId="4" fontId="0" fillId="0" borderId="1" xfId="0" applyNumberFormat="1" applyBorder="1"/>
    <xf numFmtId="4" fontId="12" fillId="3" borderId="1" xfId="0" applyNumberFormat="1" applyFont="1" applyFill="1" applyBorder="1"/>
    <xf numFmtId="4" fontId="12" fillId="5" borderId="1" xfId="0" applyNumberFormat="1" applyFont="1" applyFill="1" applyBorder="1"/>
    <xf numFmtId="4" fontId="3" fillId="2" borderId="1" xfId="0" applyNumberFormat="1" applyFont="1" applyFill="1" applyBorder="1" applyAlignment="1">
      <alignment horizontal="center"/>
    </xf>
    <xf numFmtId="4" fontId="3" fillId="3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wrapText="1"/>
    </xf>
    <xf numFmtId="0" fontId="1" fillId="2" borderId="3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wrapText="1"/>
    </xf>
    <xf numFmtId="2" fontId="11" fillId="2" borderId="1" xfId="0" applyNumberFormat="1" applyFont="1" applyFill="1" applyBorder="1" applyAlignment="1">
      <alignment horizontal="center" wrapText="1"/>
    </xf>
    <xf numFmtId="0" fontId="18" fillId="2" borderId="5" xfId="0" applyFont="1" applyFill="1" applyBorder="1" applyAlignment="1">
      <alignment horizontal="center"/>
    </xf>
    <xf numFmtId="4" fontId="3" fillId="4" borderId="1" xfId="0" applyNumberFormat="1" applyFont="1" applyFill="1" applyBorder="1" applyAlignment="1">
      <alignment horizontal="center"/>
    </xf>
    <xf numFmtId="0" fontId="16" fillId="2" borderId="1" xfId="0" applyFont="1" applyFill="1" applyBorder="1" applyAlignment="1">
      <alignment wrapText="1"/>
    </xf>
    <xf numFmtId="1" fontId="13" fillId="2" borderId="1" xfId="0" applyNumberFormat="1" applyFont="1" applyFill="1" applyBorder="1" applyAlignment="1">
      <alignment horizontal="center" wrapText="1"/>
    </xf>
    <xf numFmtId="0" fontId="1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</cellXfs>
  <cellStyles count="2">
    <cellStyle name="Normal" xfId="0" builtinId="0"/>
    <cellStyle name="Normal_Anexa F 140 146 10.0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1"/>
  <sheetViews>
    <sheetView tabSelected="1" workbookViewId="0">
      <selection activeCell="L15" sqref="L15"/>
    </sheetView>
  </sheetViews>
  <sheetFormatPr defaultRowHeight="15"/>
  <cols>
    <col min="1" max="1" width="4.85546875" customWidth="1"/>
    <col min="2" max="2" width="39.5703125" customWidth="1"/>
    <col min="3" max="3" width="9.5703125" customWidth="1"/>
    <col min="4" max="4" width="11.42578125" customWidth="1"/>
    <col min="5" max="5" width="10.28515625" customWidth="1"/>
  </cols>
  <sheetData>
    <row r="1" spans="1:5" ht="15.75">
      <c r="A1" s="1"/>
      <c r="B1" s="1" t="s">
        <v>1</v>
      </c>
      <c r="C1" s="2"/>
      <c r="D1" s="3" t="s">
        <v>2</v>
      </c>
    </row>
    <row r="2" spans="1:5" ht="18">
      <c r="A2" s="4"/>
      <c r="B2" s="55"/>
      <c r="C2" s="55"/>
      <c r="D2" s="5" t="s">
        <v>27</v>
      </c>
    </row>
    <row r="3" spans="1:5" ht="18">
      <c r="A3" s="4"/>
      <c r="B3" s="32"/>
      <c r="C3" s="6"/>
      <c r="D3" s="7"/>
    </row>
    <row r="4" spans="1:5" ht="18">
      <c r="A4" s="4"/>
      <c r="B4" s="32"/>
      <c r="C4" s="6"/>
      <c r="D4" s="8"/>
    </row>
    <row r="5" spans="1:5" ht="18">
      <c r="A5" s="56" t="s">
        <v>3</v>
      </c>
      <c r="B5" s="56"/>
      <c r="C5" s="56"/>
      <c r="D5" s="56"/>
    </row>
    <row r="6" spans="1:5" ht="15.75">
      <c r="A6" s="57" t="s">
        <v>23</v>
      </c>
      <c r="B6" s="57"/>
      <c r="C6" s="57"/>
      <c r="D6" s="57"/>
    </row>
    <row r="7" spans="1:5" ht="15.75">
      <c r="A7" s="9"/>
      <c r="B7" s="58"/>
      <c r="C7" s="58"/>
      <c r="D7" s="58"/>
    </row>
    <row r="8" spans="1:5">
      <c r="A8" s="9"/>
      <c r="B8" s="10"/>
      <c r="C8" s="11"/>
      <c r="D8" s="7" t="s">
        <v>4</v>
      </c>
    </row>
    <row r="9" spans="1:5" ht="23.25" customHeight="1">
      <c r="A9" s="59" t="s">
        <v>5</v>
      </c>
      <c r="B9" s="12" t="s">
        <v>6</v>
      </c>
      <c r="C9" s="12" t="s">
        <v>7</v>
      </c>
      <c r="D9" s="25" t="s">
        <v>8</v>
      </c>
      <c r="E9" s="26" t="s">
        <v>9</v>
      </c>
    </row>
    <row r="10" spans="1:5">
      <c r="A10" s="60"/>
      <c r="B10" s="13"/>
      <c r="C10" s="13"/>
      <c r="D10" s="27" t="s">
        <v>24</v>
      </c>
      <c r="E10" s="26" t="s">
        <v>13</v>
      </c>
    </row>
    <row r="11" spans="1:5">
      <c r="A11" s="47"/>
      <c r="B11" s="48" t="s">
        <v>25</v>
      </c>
      <c r="C11" s="48"/>
      <c r="D11" s="27">
        <f>E11</f>
        <v>0</v>
      </c>
      <c r="E11" s="27">
        <v>0</v>
      </c>
    </row>
    <row r="12" spans="1:5">
      <c r="A12" s="20"/>
      <c r="B12" s="49" t="s">
        <v>10</v>
      </c>
      <c r="C12" s="50"/>
      <c r="D12" s="45">
        <f t="shared" ref="D12:D22" si="0">E12</f>
        <v>1213</v>
      </c>
      <c r="E12" s="29">
        <f>E13+E18</f>
        <v>1213</v>
      </c>
    </row>
    <row r="13" spans="1:5" ht="19.5" customHeight="1">
      <c r="A13" s="21"/>
      <c r="B13" s="38" t="s">
        <v>14</v>
      </c>
      <c r="C13" s="39" t="s">
        <v>26</v>
      </c>
      <c r="D13" s="46">
        <f t="shared" si="0"/>
        <v>13</v>
      </c>
      <c r="E13" s="30">
        <f>E14</f>
        <v>13</v>
      </c>
    </row>
    <row r="14" spans="1:5" ht="42.75" customHeight="1">
      <c r="A14" s="21"/>
      <c r="B14" s="34" t="s">
        <v>15</v>
      </c>
      <c r="C14" s="51" t="s">
        <v>16</v>
      </c>
      <c r="D14" s="45">
        <f t="shared" si="0"/>
        <v>13</v>
      </c>
      <c r="E14" s="29">
        <f>E15</f>
        <v>13</v>
      </c>
    </row>
    <row r="15" spans="1:5" ht="19.5" customHeight="1">
      <c r="A15" s="21"/>
      <c r="B15" s="23" t="s">
        <v>0</v>
      </c>
      <c r="C15" s="28"/>
      <c r="D15" s="45">
        <f t="shared" si="0"/>
        <v>13</v>
      </c>
      <c r="E15" s="29">
        <f>E16+E17</f>
        <v>13</v>
      </c>
    </row>
    <row r="16" spans="1:5" ht="19.5" hidden="1" customHeight="1">
      <c r="A16" s="21"/>
      <c r="B16" s="23" t="s">
        <v>20</v>
      </c>
      <c r="C16" s="28" t="s">
        <v>21</v>
      </c>
      <c r="D16" s="45">
        <f t="shared" si="0"/>
        <v>0</v>
      </c>
      <c r="E16" s="29"/>
    </row>
    <row r="17" spans="1:5" ht="19.5" customHeight="1">
      <c r="A17" s="21"/>
      <c r="B17" s="23" t="s">
        <v>20</v>
      </c>
      <c r="C17" s="54">
        <v>70</v>
      </c>
      <c r="D17" s="45">
        <f t="shared" si="0"/>
        <v>13</v>
      </c>
      <c r="E17" s="29">
        <v>13</v>
      </c>
    </row>
    <row r="18" spans="1:5" ht="19.5" customHeight="1">
      <c r="A18" s="21"/>
      <c r="B18" s="38" t="s">
        <v>17</v>
      </c>
      <c r="C18" s="39">
        <v>84.02</v>
      </c>
      <c r="D18" s="46">
        <f t="shared" si="0"/>
        <v>1200</v>
      </c>
      <c r="E18" s="30">
        <f>E19</f>
        <v>1200</v>
      </c>
    </row>
    <row r="19" spans="1:5" ht="19.5" customHeight="1">
      <c r="A19" s="21"/>
      <c r="B19" s="35" t="s">
        <v>18</v>
      </c>
      <c r="C19" s="33" t="s">
        <v>19</v>
      </c>
      <c r="D19" s="45">
        <f t="shared" si="0"/>
        <v>1200</v>
      </c>
      <c r="E19" s="29">
        <f>E20</f>
        <v>1200</v>
      </c>
    </row>
    <row r="20" spans="1:5" ht="19.5" customHeight="1">
      <c r="A20" s="21"/>
      <c r="B20" s="23" t="s">
        <v>0</v>
      </c>
      <c r="C20" s="28"/>
      <c r="D20" s="45">
        <f t="shared" si="0"/>
        <v>1200</v>
      </c>
      <c r="E20" s="29">
        <f>E21</f>
        <v>1200</v>
      </c>
    </row>
    <row r="21" spans="1:5" ht="19.5" customHeight="1">
      <c r="A21" s="21"/>
      <c r="B21" s="23" t="s">
        <v>20</v>
      </c>
      <c r="C21" s="28" t="s">
        <v>21</v>
      </c>
      <c r="D21" s="45">
        <f t="shared" si="0"/>
        <v>1200</v>
      </c>
      <c r="E21" s="29">
        <v>1200</v>
      </c>
    </row>
    <row r="22" spans="1:5">
      <c r="A22" s="19"/>
      <c r="B22" s="19" t="s">
        <v>11</v>
      </c>
      <c r="C22" s="22"/>
      <c r="D22" s="52">
        <f t="shared" si="0"/>
        <v>-1213</v>
      </c>
      <c r="E22" s="31">
        <f>E11-E12</f>
        <v>-1213</v>
      </c>
    </row>
    <row r="23" spans="1:5">
      <c r="A23" s="15"/>
      <c r="B23" s="16"/>
      <c r="C23" s="17"/>
      <c r="D23" s="18"/>
    </row>
    <row r="24" spans="1:5">
      <c r="A24" s="14"/>
      <c r="B24" s="14"/>
      <c r="C24" s="14"/>
      <c r="D24" s="14"/>
    </row>
    <row r="25" spans="1:5" ht="18.75" customHeight="1">
      <c r="A25" s="14"/>
      <c r="B25" s="24" t="s">
        <v>12</v>
      </c>
      <c r="C25" s="40">
        <f>C26+C29</f>
        <v>1213</v>
      </c>
      <c r="D25" s="14"/>
    </row>
    <row r="26" spans="1:5">
      <c r="B26" s="38" t="s">
        <v>14</v>
      </c>
      <c r="C26" s="41">
        <f>C27</f>
        <v>13</v>
      </c>
    </row>
    <row r="27" spans="1:5" ht="43.5">
      <c r="B27" s="53" t="s">
        <v>15</v>
      </c>
      <c r="C27" s="42">
        <f>C28</f>
        <v>13</v>
      </c>
    </row>
    <row r="28" spans="1:5">
      <c r="B28" s="36" t="s">
        <v>22</v>
      </c>
      <c r="C28" s="42">
        <v>13</v>
      </c>
    </row>
    <row r="29" spans="1:5">
      <c r="B29" s="37" t="s">
        <v>17</v>
      </c>
      <c r="C29" s="43">
        <f>C31</f>
        <v>1200</v>
      </c>
    </row>
    <row r="30" spans="1:5">
      <c r="B30" s="35" t="s">
        <v>18</v>
      </c>
      <c r="C30" s="44">
        <f>1200</f>
        <v>1200</v>
      </c>
    </row>
    <row r="31" spans="1:5">
      <c r="B31" s="36" t="s">
        <v>22</v>
      </c>
      <c r="C31" s="42">
        <v>1200</v>
      </c>
    </row>
  </sheetData>
  <mergeCells count="5">
    <mergeCell ref="B2:C2"/>
    <mergeCell ref="A5:D5"/>
    <mergeCell ref="A6:D6"/>
    <mergeCell ref="B7:D7"/>
    <mergeCell ref="A9:A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loredanat</cp:lastModifiedBy>
  <cp:lastPrinted>2020-07-30T07:13:39Z</cp:lastPrinted>
  <dcterms:created xsi:type="dcterms:W3CDTF">2017-06-13T08:58:38Z</dcterms:created>
  <dcterms:modified xsi:type="dcterms:W3CDTF">2021-06-03T05:56:10Z</dcterms:modified>
</cp:coreProperties>
</file>